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701942\Dropbox\UdeM-Événements écoresponsables\Site web\"/>
    </mc:Choice>
  </mc:AlternateContent>
  <bookViews>
    <workbookView xWindow="480" yWindow="390" windowWidth="19875" windowHeight="765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F17" i="1" l="1"/>
  <c r="E17" i="1"/>
  <c r="E18" i="1" s="1"/>
  <c r="D17" i="1"/>
  <c r="D18" i="1" s="1"/>
  <c r="C17" i="1"/>
  <c r="C18" i="1" s="1"/>
</calcChain>
</file>

<file path=xl/sharedStrings.xml><?xml version="1.0" encoding="utf-8"?>
<sst xmlns="http://schemas.openxmlformats.org/spreadsheetml/2006/main" count="39" uniqueCount="28">
  <si>
    <t>Matières caractérisées</t>
  </si>
  <si>
    <t>Voies de récupération</t>
  </si>
  <si>
    <t>Catégorie</t>
  </si>
  <si>
    <t>Descriptif</t>
  </si>
  <si>
    <t>PC</t>
  </si>
  <si>
    <t>VPM</t>
  </si>
  <si>
    <t>Matières compostables</t>
  </si>
  <si>
    <t>Déchets ultimes</t>
  </si>
  <si>
    <t>Taux de récupération</t>
  </si>
  <si>
    <t>Kg</t>
  </si>
  <si>
    <t>%</t>
  </si>
  <si>
    <t>Résidus alimentaires</t>
  </si>
  <si>
    <t>Résidus nonvalorisés</t>
  </si>
  <si>
    <t>Papier et carton souillé</t>
  </si>
  <si>
    <t>NA</t>
  </si>
  <si>
    <t>Total par contenant</t>
  </si>
  <si>
    <t>Taux de contamination</t>
  </si>
  <si>
    <r>
      <t>Plastiques recyclables (</t>
    </r>
    <r>
      <rPr>
        <sz val="11"/>
        <color theme="1"/>
        <rFont val="Calibri"/>
        <family val="2"/>
      </rPr>
      <t>#1 à 5)</t>
    </r>
  </si>
  <si>
    <t xml:space="preserve">Papier </t>
  </si>
  <si>
    <t xml:space="preserve">Carton </t>
  </si>
  <si>
    <t>Verre (bouteilles)</t>
  </si>
  <si>
    <t xml:space="preserve">Métaux </t>
  </si>
  <si>
    <t>Fibres à usage alimentaire (napkins, papier à main, etc)</t>
  </si>
  <si>
    <t>Acide polylactique #7 (compostable)</t>
  </si>
  <si>
    <t xml:space="preserve">Polystyrène #6 </t>
  </si>
  <si>
    <t>Fibres sanitaires</t>
  </si>
  <si>
    <t>Déchets ultimes (autres déchets)</t>
  </si>
  <si>
    <t xml:space="preserve">Plastique autres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</si>
</sst>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0" fillId="3" borderId="2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5" borderId="2" xfId="0" applyFill="1" applyBorder="1" applyAlignment="1" applyProtection="1">
      <alignment horizontal="center" wrapText="1"/>
    </xf>
    <xf numFmtId="0" fontId="2" fillId="6" borderId="2" xfId="0" applyFont="1" applyFill="1" applyBorder="1" applyAlignment="1" applyProtection="1">
      <alignment horizontal="center" wrapText="1"/>
    </xf>
    <xf numFmtId="0" fontId="0" fillId="8" borderId="2" xfId="0" applyFill="1" applyBorder="1" applyAlignment="1" applyProtection="1">
      <alignment wrapText="1"/>
    </xf>
    <xf numFmtId="0" fontId="1" fillId="2" borderId="0" xfId="0" applyFont="1" applyFill="1" applyBorder="1" applyProtection="1"/>
    <xf numFmtId="0" fontId="1" fillId="2" borderId="7" xfId="0" applyFont="1" applyFill="1" applyBorder="1" applyProtection="1"/>
    <xf numFmtId="0" fontId="0" fillId="5" borderId="0" xfId="0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horizontal="center" wrapText="1"/>
    </xf>
    <xf numFmtId="0" fontId="5" fillId="8" borderId="2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0" borderId="7" xfId="0" applyBorder="1" applyProtection="1"/>
    <xf numFmtId="0" fontId="0" fillId="0" borderId="9" xfId="0" applyBorder="1" applyProtection="1"/>
    <xf numFmtId="0" fontId="0" fillId="4" borderId="0" xfId="0" applyFill="1" applyProtection="1"/>
    <xf numFmtId="0" fontId="0" fillId="0" borderId="8" xfId="0" applyBorder="1" applyProtection="1"/>
    <xf numFmtId="0" fontId="0" fillId="5" borderId="0" xfId="0" applyFill="1" applyProtection="1"/>
    <xf numFmtId="0" fontId="0" fillId="0" borderId="9" xfId="0" applyFill="1" applyBorder="1" applyProtection="1"/>
    <xf numFmtId="0" fontId="2" fillId="6" borderId="0" xfId="0" applyFont="1" applyFill="1" applyProtection="1"/>
    <xf numFmtId="0" fontId="0" fillId="0" borderId="7" xfId="0" applyFill="1" applyBorder="1" applyProtection="1"/>
    <xf numFmtId="0" fontId="0" fillId="6" borderId="0" xfId="0" applyFill="1" applyProtection="1"/>
    <xf numFmtId="0" fontId="0" fillId="2" borderId="2" xfId="0" applyFill="1" applyBorder="1" applyAlignment="1" applyProtection="1">
      <alignment horizontal="center"/>
    </xf>
    <xf numFmtId="0" fontId="0" fillId="0" borderId="0" xfId="0" applyFill="1" applyProtection="1"/>
    <xf numFmtId="0" fontId="1" fillId="7" borderId="0" xfId="0" applyFont="1" applyFill="1" applyBorder="1" applyAlignment="1" applyProtection="1">
      <alignment horizontal="right"/>
    </xf>
    <xf numFmtId="0" fontId="1" fillId="7" borderId="8" xfId="0" applyFont="1" applyFill="1" applyBorder="1" applyAlignment="1" applyProtection="1">
      <alignment horizontal="right"/>
    </xf>
    <xf numFmtId="0" fontId="0" fillId="0" borderId="0" xfId="0" applyProtection="1"/>
    <xf numFmtId="1" fontId="0" fillId="0" borderId="2" xfId="0" applyNumberFormat="1" applyFill="1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1" borderId="2" xfId="0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9" fontId="0" fillId="8" borderId="0" xfId="0" applyNumberFormat="1" applyFill="1" applyAlignment="1" applyProtection="1">
      <alignment horizontal="center" vertical="center"/>
      <protection locked="0" hidden="1"/>
    </xf>
    <xf numFmtId="0" fontId="0" fillId="8" borderId="0" xfId="0" applyFill="1" applyAlignment="1" applyProtection="1">
      <alignment horizontal="center" vertical="center"/>
      <protection locked="0" hidden="1"/>
    </xf>
    <xf numFmtId="0" fontId="5" fillId="7" borderId="5" xfId="0" applyFont="1" applyFill="1" applyBorder="1" applyAlignment="1" applyProtection="1">
      <alignment horizontal="center"/>
      <protection locked="0" hidden="1"/>
    </xf>
    <xf numFmtId="9" fontId="5" fillId="7" borderId="3" xfId="1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17" sqref="H17"/>
    </sheetView>
  </sheetViews>
  <sheetFormatPr baseColWidth="10" defaultRowHeight="15" x14ac:dyDescent="0.25"/>
  <cols>
    <col min="1" max="1" width="10.28515625" style="27" customWidth="1"/>
    <col min="2" max="2" width="50.5703125" style="27" bestFit="1" customWidth="1"/>
    <col min="3" max="3" width="8" style="27" customWidth="1"/>
    <col min="4" max="4" width="7.42578125" style="27" customWidth="1"/>
    <col min="5" max="5" width="14.140625" style="27" customWidth="1"/>
    <col min="6" max="6" width="8.28515625" style="27" customWidth="1"/>
    <col min="7" max="7" width="12.85546875" style="27" customWidth="1"/>
    <col min="8" max="16384" width="11.42578125" style="27"/>
  </cols>
  <sheetData>
    <row r="1" spans="1:7" ht="18.75" x14ac:dyDescent="0.3">
      <c r="A1" s="39" t="s">
        <v>0</v>
      </c>
      <c r="B1" s="40"/>
      <c r="C1" s="41" t="s">
        <v>1</v>
      </c>
      <c r="D1" s="42"/>
      <c r="E1" s="42"/>
      <c r="F1" s="42"/>
      <c r="G1" s="1"/>
    </row>
    <row r="2" spans="1:7" ht="45" customHeight="1" x14ac:dyDescent="0.25">
      <c r="A2" s="2" t="s">
        <v>2</v>
      </c>
      <c r="B2" s="2" t="s">
        <v>3</v>
      </c>
      <c r="C2" s="3" t="s">
        <v>4</v>
      </c>
      <c r="D2" s="4" t="s">
        <v>5</v>
      </c>
      <c r="E2" s="5" t="s">
        <v>6</v>
      </c>
      <c r="F2" s="6" t="s">
        <v>7</v>
      </c>
      <c r="G2" s="7" t="s">
        <v>8</v>
      </c>
    </row>
    <row r="3" spans="1:7" x14ac:dyDescent="0.25">
      <c r="A3" s="8"/>
      <c r="B3" s="9"/>
      <c r="C3" s="3" t="s">
        <v>9</v>
      </c>
      <c r="D3" s="4" t="s">
        <v>9</v>
      </c>
      <c r="E3" s="10" t="s">
        <v>9</v>
      </c>
      <c r="F3" s="11" t="s">
        <v>9</v>
      </c>
      <c r="G3" s="12" t="s">
        <v>10</v>
      </c>
    </row>
    <row r="4" spans="1:7" x14ac:dyDescent="0.25">
      <c r="A4" s="13" t="s">
        <v>4</v>
      </c>
      <c r="B4" s="14" t="s">
        <v>18</v>
      </c>
      <c r="C4" s="28"/>
      <c r="D4" s="29"/>
      <c r="E4" s="30"/>
      <c r="F4" s="30"/>
      <c r="G4" s="33">
        <f>IF(C4=0,0,(C4/(SUM(C4:F4))))</f>
        <v>0</v>
      </c>
    </row>
    <row r="5" spans="1:7" x14ac:dyDescent="0.25">
      <c r="A5" s="13"/>
      <c r="B5" s="15" t="s">
        <v>19</v>
      </c>
      <c r="C5" s="28"/>
      <c r="D5" s="30"/>
      <c r="E5" s="30"/>
      <c r="F5" s="30"/>
      <c r="G5" s="33">
        <f>IF(C5=0,0,(C5/(SUM(C5:F5))))</f>
        <v>0</v>
      </c>
    </row>
    <row r="6" spans="1:7" x14ac:dyDescent="0.25">
      <c r="A6" s="16" t="s">
        <v>5</v>
      </c>
      <c r="B6" s="14" t="s">
        <v>20</v>
      </c>
      <c r="C6" s="30"/>
      <c r="D6" s="31"/>
      <c r="E6" s="30"/>
      <c r="F6" s="30"/>
      <c r="G6" s="33">
        <f>IF(D6=0,0,(D6/(SUM(C6:F6))))</f>
        <v>0</v>
      </c>
    </row>
    <row r="7" spans="1:7" x14ac:dyDescent="0.25">
      <c r="A7" s="16"/>
      <c r="B7" s="17" t="s">
        <v>17</v>
      </c>
      <c r="C7" s="30"/>
      <c r="D7" s="31"/>
      <c r="E7" s="30"/>
      <c r="F7" s="30"/>
      <c r="G7" s="33">
        <f>IF(D7=0,0,(D7/(SUM(C7:F7))))</f>
        <v>0</v>
      </c>
    </row>
    <row r="8" spans="1:7" x14ac:dyDescent="0.25">
      <c r="A8" s="16"/>
      <c r="B8" s="17" t="s">
        <v>23</v>
      </c>
      <c r="C8" s="30"/>
      <c r="D8" s="31"/>
      <c r="E8" s="30"/>
      <c r="F8" s="30"/>
      <c r="G8" s="33">
        <f>IF(D8=0,0,(D8/(SUM(C8:F8))))</f>
        <v>0</v>
      </c>
    </row>
    <row r="9" spans="1:7" x14ac:dyDescent="0.25">
      <c r="A9" s="16"/>
      <c r="B9" s="17" t="s">
        <v>21</v>
      </c>
      <c r="C9" s="30"/>
      <c r="D9" s="31"/>
      <c r="E9" s="30"/>
      <c r="F9" s="30"/>
      <c r="G9" s="33">
        <f>IF(D9=0,0,(D9/(SUM(C9:F9))))</f>
        <v>0</v>
      </c>
    </row>
    <row r="10" spans="1:7" x14ac:dyDescent="0.25">
      <c r="A10" s="18" t="s">
        <v>6</v>
      </c>
      <c r="B10" s="14" t="s">
        <v>11</v>
      </c>
      <c r="C10" s="30"/>
      <c r="D10" s="30"/>
      <c r="E10" s="32"/>
      <c r="F10" s="30"/>
      <c r="G10" s="33">
        <f>IF(E10=0,0,(E10/(SUM(C10:F10))))</f>
        <v>0</v>
      </c>
    </row>
    <row r="11" spans="1:7" x14ac:dyDescent="0.25">
      <c r="A11" s="18"/>
      <c r="B11" s="19" t="s">
        <v>22</v>
      </c>
      <c r="C11" s="30"/>
      <c r="D11" s="30"/>
      <c r="E11" s="31"/>
      <c r="F11" s="30"/>
      <c r="G11" s="33">
        <f>IF(E11=0,0,(E11/(SUM(C11:F11))))</f>
        <v>0</v>
      </c>
    </row>
    <row r="12" spans="1:7" x14ac:dyDescent="0.25">
      <c r="A12" s="20" t="s">
        <v>12</v>
      </c>
      <c r="B12" s="21" t="s">
        <v>13</v>
      </c>
      <c r="C12" s="30"/>
      <c r="D12" s="30"/>
      <c r="E12" s="30"/>
      <c r="F12" s="28"/>
      <c r="G12" s="34" t="s">
        <v>14</v>
      </c>
    </row>
    <row r="13" spans="1:7" x14ac:dyDescent="0.25">
      <c r="A13" s="22"/>
      <c r="B13" s="17" t="s">
        <v>24</v>
      </c>
      <c r="C13" s="30"/>
      <c r="D13" s="30"/>
      <c r="E13" s="30"/>
      <c r="F13" s="28"/>
      <c r="G13" s="34" t="s">
        <v>14</v>
      </c>
    </row>
    <row r="14" spans="1:7" x14ac:dyDescent="0.25">
      <c r="A14" s="22"/>
      <c r="B14" s="17" t="s">
        <v>27</v>
      </c>
      <c r="C14" s="30"/>
      <c r="D14" s="30"/>
      <c r="E14" s="30"/>
      <c r="F14" s="28"/>
      <c r="G14" s="34" t="s">
        <v>14</v>
      </c>
    </row>
    <row r="15" spans="1:7" x14ac:dyDescent="0.25">
      <c r="A15" s="22"/>
      <c r="B15" s="17" t="s">
        <v>25</v>
      </c>
      <c r="C15" s="30"/>
      <c r="D15" s="30"/>
      <c r="E15" s="30"/>
      <c r="F15" s="28"/>
      <c r="G15" s="34" t="s">
        <v>14</v>
      </c>
    </row>
    <row r="16" spans="1:7" x14ac:dyDescent="0.25">
      <c r="A16" s="22"/>
      <c r="B16" s="15" t="s">
        <v>26</v>
      </c>
      <c r="C16" s="30"/>
      <c r="D16" s="30"/>
      <c r="E16" s="30"/>
      <c r="F16" s="28"/>
      <c r="G16" s="34" t="s">
        <v>14</v>
      </c>
    </row>
    <row r="17" spans="1:7" x14ac:dyDescent="0.25">
      <c r="A17" s="37" t="s">
        <v>15</v>
      </c>
      <c r="B17" s="38"/>
      <c r="C17" s="23">
        <f>SUM(C4:C16)</f>
        <v>0</v>
      </c>
      <c r="D17" s="23">
        <f t="shared" ref="D17:F17" si="0">SUM(D4:D16)</f>
        <v>0</v>
      </c>
      <c r="E17" s="23">
        <f t="shared" si="0"/>
        <v>0</v>
      </c>
      <c r="F17" s="23">
        <f t="shared" si="0"/>
        <v>0</v>
      </c>
      <c r="G17" s="24"/>
    </row>
    <row r="18" spans="1:7" x14ac:dyDescent="0.25">
      <c r="A18" s="25"/>
      <c r="B18" s="26" t="s">
        <v>16</v>
      </c>
      <c r="C18" s="36">
        <f>IF(C17=0,0,SUM(C6:C16)/SUM(C4:C16))</f>
        <v>0</v>
      </c>
      <c r="D18" s="36">
        <f>IF(D17=0,0,SUM(D4:D5,D10:D16)/SUM(D4:D16))</f>
        <v>0</v>
      </c>
      <c r="E18" s="36">
        <f>IF(E17=0,0,SUM(E4:E9,E12:E16)/SUM(E4:E16))</f>
        <v>0</v>
      </c>
      <c r="F18" s="35" t="s">
        <v>14</v>
      </c>
      <c r="G18" s="24"/>
    </row>
  </sheetData>
  <sheetProtection algorithmName="SHA-512" hashValue="RLtXKE5q9Xwd4ZoWTKxKsbYqlQVuJPo6CQY9fEMF10515O18PghDvB02S9R/CIwCUH3n/iHdTP695cJpC/zTlg==" saltValue="ltlL8lYXZt9oupRdjBMHkA==" spinCount="100000" sheet="1" objects="1" scenarios="1"/>
  <mergeCells count="3">
    <mergeCell ref="A17:B17"/>
    <mergeCell ref="A1:B1"/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Surprenant</dc:creator>
  <cp:lastModifiedBy>Surprenant Luc</cp:lastModifiedBy>
  <dcterms:created xsi:type="dcterms:W3CDTF">2015-07-29T20:39:10Z</dcterms:created>
  <dcterms:modified xsi:type="dcterms:W3CDTF">2016-04-07T14:07:18Z</dcterms:modified>
</cp:coreProperties>
</file>